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0"/>
  </bookViews>
  <sheets>
    <sheet name="Despesa_por_ação_orçamentária" sheetId="1" r:id="rId1"/>
  </sheets>
  <definedNames>
    <definedName name="_xlnm_Print_Area" localSheetId="0">'Despesa_por_ação_orçamentária'!$A$1:$E$53</definedName>
    <definedName name="_xlnm_Print_Area_0" localSheetId="0">'Despesa_por_ação_orçamentária'!$A$1:$E$53</definedName>
    <definedName name="_xlnm_Print_Area_0_0" localSheetId="0">'Despesa_por_ação_orçamentária'!$A$1:$E$53</definedName>
    <definedName name="_xlnm_Print_Area_0_0_0" localSheetId="0">'Despesa_por_ação_orçamentária'!$A$1:$E$53</definedName>
    <definedName name="_xlnm.Print_Area" localSheetId="0">'Despesa_por_ação_orçamentária'!$A$1:$E$67</definedName>
    <definedName name="g" localSheetId="0">'Despesa_por_ação_orçamentária'!$A$1:$E$35</definedName>
    <definedName name="Print_Area_0" localSheetId="0">'Despesa_por_ação_orçamentária'!$A$1:$E$53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<sst xmlns="http://schemas.openxmlformats.org/spreadsheetml/2006/main" count="60" uniqueCount="38">
  <si>
    <t>JULHO /2016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</si>
  <si>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</si>
  <si>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</si>
  <si>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</si>
  <si>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</si>
  <si>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</si>
  <si>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</si>
  <si>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</si>
  <si>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</si>
  <si>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</si>
  <si>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</si>
  <si>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</si>
  <si>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</si>
  <si>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</si>
  <si>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</si>
  <si>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</si>
  <si>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</si>
  <si>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</si>
  <si>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</si>
  <si>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</si>
  <si>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</si>
  <si>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</si>
  <si>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</si>
  <si>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</si>
  <si>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</si>
  <si>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</si>
  <si>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</si>
  <si>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</si>
  <si>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</si>
  <si>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Data da última atualização: 12/08/2016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</si>
  <si>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</si>
  <si>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</si>
  <si>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</si>
  <si>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</si>
  <si>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</si>
  <si>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PROVITA/AM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</si>
  <si>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</si>
  <si>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Data da última atualização: 15/08/2016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</si>
</sst>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1</xdr:col>
      <xdr:colOff>276225</xdr:colOff>
      <xdr:row>0</xdr:row>
      <xdr:rowOff>1076325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382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533400</xdr:rowOff>
    </xdr:from>
    <xdr:to>
      <xdr:col>5</xdr:col>
      <xdr:colOff>247650</xdr:colOff>
      <xdr:row>0</xdr:row>
      <xdr:rowOff>1162050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97150" y="533400"/>
          <a:ext cx="14192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60" zoomScaleNormal="85" zoomScalePageLayoutView="0" workbookViewId="0" topLeftCell="A37">
      <selection activeCell="J60" sqref="J60"/>
    </sheetView>
  </sheetViews>
  <sheetFormatPr defaultColWidth="7.5" defaultRowHeight="14.25"/>
  <cols>
    <col min="1" max="1" width="112" style="0" customWidth="1"/>
    <col min="2" max="3" width="14.8984375" style="0" bestFit="1" customWidth="1"/>
    <col min="4" max="4" width="14.69921875" style="0" customWidth="1"/>
    <col min="5" max="5" width="16.3984375" style="0" customWidth="1"/>
  </cols>
  <sheetData>
    <row r="1" ht="102" customHeight="1">
      <c r="E1" s="1"/>
    </row>
    <row r="2" spans="1:5" ht="27.75" customHeight="1">
      <c r="A2" s="22" t="s">
        <v>0</v>
      </c>
      <c r="B2" s="22"/>
      <c r="C2" s="22"/>
      <c r="D2" s="22"/>
      <c r="E2" s="22"/>
    </row>
    <row r="3" spans="1:5" ht="28.5" customHeight="1">
      <c r="A3" s="23" t="s">
        <v>1</v>
      </c>
      <c r="B3" s="23"/>
      <c r="C3" s="23"/>
      <c r="D3" s="23"/>
      <c r="E3" s="23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30" customHeight="1">
      <c r="A7" s="9" t="s">
        <v>8</v>
      </c>
      <c r="B7" s="10">
        <v>2517090.55</v>
      </c>
      <c r="C7" s="10">
        <v>336796.66</v>
      </c>
      <c r="D7" s="10">
        <v>238062.74</v>
      </c>
      <c r="E7" s="10">
        <v>238062.74</v>
      </c>
    </row>
    <row r="8" spans="1:5" ht="30" customHeight="1">
      <c r="A8" s="9" t="s">
        <v>9</v>
      </c>
      <c r="B8" s="10">
        <v>7672243.92</v>
      </c>
      <c r="C8" s="10">
        <v>7383188.92</v>
      </c>
      <c r="D8" s="10">
        <v>3848865.47</v>
      </c>
      <c r="E8" s="10">
        <v>3848865.47</v>
      </c>
    </row>
    <row r="9" spans="1:5" ht="30" customHeight="1">
      <c r="A9" s="9" t="s">
        <v>10</v>
      </c>
      <c r="B9" s="10">
        <v>11162592</v>
      </c>
      <c r="C9" s="10">
        <v>2191615.63</v>
      </c>
      <c r="D9" s="10">
        <v>1603021.64</v>
      </c>
      <c r="E9" s="10">
        <v>1603021.64</v>
      </c>
    </row>
    <row r="10" spans="1:5" ht="30" customHeight="1">
      <c r="A10" s="9" t="s">
        <v>11</v>
      </c>
      <c r="B10" s="10">
        <v>157544000</v>
      </c>
      <c r="C10" s="10">
        <v>77566473.8</v>
      </c>
      <c r="D10" s="10">
        <v>77060952.19</v>
      </c>
      <c r="E10" s="10">
        <v>64871686.33</v>
      </c>
    </row>
    <row r="11" spans="1:5" ht="30" customHeight="1">
      <c r="A11" s="9" t="s">
        <v>12</v>
      </c>
      <c r="B11" s="10">
        <v>1948000</v>
      </c>
      <c r="C11" s="10">
        <v>440234.45</v>
      </c>
      <c r="D11" s="10">
        <v>311833.61</v>
      </c>
      <c r="E11" s="10">
        <v>311833.61</v>
      </c>
    </row>
    <row r="12" spans="1:5" ht="30" customHeight="1">
      <c r="A12" s="9" t="s">
        <v>13</v>
      </c>
      <c r="B12" s="10">
        <v>300000</v>
      </c>
      <c r="C12" s="10">
        <v>0</v>
      </c>
      <c r="D12" s="10">
        <v>0</v>
      </c>
      <c r="E12" s="10">
        <v>0</v>
      </c>
    </row>
    <row r="13" spans="1:5" ht="30" customHeight="1">
      <c r="A13" s="9" t="s">
        <v>14</v>
      </c>
      <c r="B13" s="10">
        <v>28047000</v>
      </c>
      <c r="C13" s="10">
        <v>11919365.75</v>
      </c>
      <c r="D13" s="10">
        <v>11919365.75</v>
      </c>
      <c r="E13" s="10">
        <v>11919365.75</v>
      </c>
    </row>
    <row r="14" spans="1:5" ht="30" customHeight="1">
      <c r="A14" s="11" t="s">
        <v>15</v>
      </c>
      <c r="B14" s="10">
        <v>150000</v>
      </c>
      <c r="C14" s="10">
        <v>0</v>
      </c>
      <c r="D14" s="10">
        <v>0</v>
      </c>
      <c r="E14" s="10">
        <v>0</v>
      </c>
    </row>
    <row r="15" spans="1:5" ht="30" customHeight="1">
      <c r="A15" s="11" t="s">
        <v>16</v>
      </c>
      <c r="B15" s="10">
        <v>100000</v>
      </c>
      <c r="C15" s="10">
        <v>0</v>
      </c>
      <c r="D15" s="10">
        <v>0</v>
      </c>
      <c r="E15" s="10">
        <v>0</v>
      </c>
    </row>
    <row r="16" spans="1:5" ht="30" customHeight="1">
      <c r="A16" s="11" t="s">
        <v>17</v>
      </c>
      <c r="B16" s="10">
        <v>250000</v>
      </c>
      <c r="C16" s="10">
        <v>0</v>
      </c>
      <c r="D16" s="10">
        <v>0</v>
      </c>
      <c r="E16" s="10">
        <v>0</v>
      </c>
    </row>
    <row r="17" spans="1:5" ht="30" customHeight="1">
      <c r="A17" s="11" t="s">
        <v>18</v>
      </c>
      <c r="B17" s="10">
        <v>100000</v>
      </c>
      <c r="C17" s="10">
        <v>0</v>
      </c>
      <c r="D17" s="10">
        <v>0</v>
      </c>
      <c r="E17" s="10">
        <v>0</v>
      </c>
    </row>
    <row r="18" spans="1:5" ht="30" customHeight="1">
      <c r="A18" s="11" t="s">
        <v>19</v>
      </c>
      <c r="B18" s="10">
        <v>1324761.88</v>
      </c>
      <c r="C18" s="10">
        <v>512500</v>
      </c>
      <c r="D18" s="10">
        <v>0</v>
      </c>
      <c r="E18" s="10">
        <v>0</v>
      </c>
    </row>
    <row r="19" spans="1:5" ht="25.5" customHeight="1">
      <c r="A19" s="9"/>
      <c r="B19" s="12">
        <f>SUM(B7:B18)</f>
        <v>211115688.35</v>
      </c>
      <c r="C19" s="12">
        <f>SUM(C7:C18)</f>
        <v>100350175.21</v>
      </c>
      <c r="D19" s="12">
        <f>SUM(D7:D18)</f>
        <v>94982101.39999999</v>
      </c>
      <c r="E19" s="12">
        <f>SUM(E7:E18)</f>
        <v>82792835.53999999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1117000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1200000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</v>
      </c>
      <c r="C23" s="10">
        <v>0</v>
      </c>
      <c r="D23" s="10">
        <v>0</v>
      </c>
      <c r="E23" s="10">
        <v>0</v>
      </c>
    </row>
    <row r="24" spans="1:5" ht="25.5" customHeight="1">
      <c r="A24" s="13"/>
      <c r="B24" s="12">
        <f>SUM(B21:B23)</f>
        <v>2327000</v>
      </c>
      <c r="C24" s="12">
        <f>SUM(C21:C23)</f>
        <v>0</v>
      </c>
      <c r="D24" s="12">
        <f>SUM(D21:D23)</f>
        <v>0</v>
      </c>
      <c r="E24" s="12">
        <f>SUM(E21:E23)</f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1" t="s">
        <v>25</v>
      </c>
      <c r="B26" s="14">
        <v>31093000</v>
      </c>
      <c r="C26" s="10">
        <v>24790118.77</v>
      </c>
      <c r="D26" s="10">
        <v>24790118.77</v>
      </c>
      <c r="E26" s="10">
        <v>21455736.99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ht="25.5" customHeight="1">
      <c r="A28" s="9"/>
      <c r="B28" s="12">
        <f>SUM(B26:B27)</f>
        <v>31094000</v>
      </c>
      <c r="C28" s="12">
        <f>SUM(C26:C27)</f>
        <v>24790118.77</v>
      </c>
      <c r="D28" s="12">
        <f>SUM(D26:D27)</f>
        <v>24790118.77</v>
      </c>
      <c r="E28" s="12">
        <f>SUM(E26:E27)</f>
        <v>21455736.99</v>
      </c>
    </row>
    <row r="29" spans="1:5" ht="18">
      <c r="A29" s="15" t="s">
        <v>27</v>
      </c>
      <c r="B29" s="16">
        <f>B28+B19+B24</f>
        <v>244536688.35</v>
      </c>
      <c r="C29" s="16">
        <f>C28+C19+C24</f>
        <v>125140293.97999999</v>
      </c>
      <c r="D29" s="16">
        <f>D28+D19+D24</f>
        <v>119772220.16999999</v>
      </c>
      <c r="E29" s="16">
        <f>E28+E19+E24</f>
        <v>104248572.52999999</v>
      </c>
    </row>
    <row r="30" spans="1:5" ht="14.25">
      <c r="A30" s="17" t="s">
        <v>28</v>
      </c>
      <c r="B30" s="17"/>
      <c r="C30" s="17"/>
      <c r="D30" s="17"/>
      <c r="E30" s="17"/>
    </row>
    <row r="31" spans="1:2" ht="14.25">
      <c r="A31" s="17" t="s">
        <v>29</v>
      </c>
      <c r="B31" s="18"/>
    </row>
    <row r="32" ht="14.25">
      <c r="A32" s="17"/>
    </row>
    <row r="33" ht="9" customHeight="1"/>
    <row r="34" spans="1:5" ht="22.5" customHeight="1">
      <c r="A34" s="2" t="s">
        <v>30</v>
      </c>
      <c r="B34" s="2"/>
      <c r="C34" s="2"/>
      <c r="D34" s="2"/>
      <c r="E34" s="2"/>
    </row>
    <row r="35" ht="14.25">
      <c r="E35" s="17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9" t="s">
        <v>8</v>
      </c>
      <c r="B38" s="10">
        <v>1045000</v>
      </c>
      <c r="C38" s="10">
        <v>275259.4</v>
      </c>
      <c r="D38" s="10">
        <v>0</v>
      </c>
      <c r="E38" s="10">
        <v>0</v>
      </c>
    </row>
    <row r="39" spans="1:5" ht="15">
      <c r="A39" s="9" t="s">
        <v>9</v>
      </c>
      <c r="B39" s="10">
        <v>606000</v>
      </c>
      <c r="C39" s="10">
        <v>324625</v>
      </c>
      <c r="D39" s="10">
        <v>194775</v>
      </c>
      <c r="E39" s="10">
        <v>194775</v>
      </c>
    </row>
    <row r="40" spans="1:5" ht="15">
      <c r="A40" s="9" t="s">
        <v>31</v>
      </c>
      <c r="B40" s="10">
        <v>300000</v>
      </c>
      <c r="C40" s="10">
        <v>0</v>
      </c>
      <c r="D40" s="10">
        <v>0</v>
      </c>
      <c r="E40" s="10">
        <v>0</v>
      </c>
    </row>
    <row r="41" spans="1:5" ht="15">
      <c r="A41" s="9"/>
      <c r="B41" s="12">
        <f>SUM(B38:B40)</f>
        <v>1951000</v>
      </c>
      <c r="C41" s="12">
        <f>SUM(C38:C40)</f>
        <v>599884.4</v>
      </c>
      <c r="D41" s="12">
        <f>SUM(D38:D40)</f>
        <v>194775</v>
      </c>
      <c r="E41" s="12">
        <f>SUM(E38:E40)</f>
        <v>194775</v>
      </c>
    </row>
    <row r="42" spans="1:5" ht="15.75">
      <c r="A42" s="6" t="s">
        <v>20</v>
      </c>
      <c r="B42" s="7"/>
      <c r="C42" s="7"/>
      <c r="D42" s="7"/>
      <c r="E42" s="7"/>
    </row>
    <row r="43" spans="1:5" ht="29.25" customHeight="1">
      <c r="A43" s="9" t="s">
        <v>21</v>
      </c>
      <c r="B43" s="10">
        <v>239000</v>
      </c>
      <c r="C43" s="10">
        <v>0</v>
      </c>
      <c r="D43" s="10">
        <v>0</v>
      </c>
      <c r="E43" s="10">
        <v>0</v>
      </c>
    </row>
    <row r="44" spans="1:5" ht="15">
      <c r="A44" s="19" t="s">
        <v>32</v>
      </c>
      <c r="B44" s="10">
        <v>400000</v>
      </c>
      <c r="C44" s="10">
        <v>0</v>
      </c>
      <c r="D44" s="10">
        <v>0</v>
      </c>
      <c r="E44" s="10">
        <v>0</v>
      </c>
    </row>
    <row r="45" spans="1:5" ht="15">
      <c r="A45" s="19" t="s">
        <v>33</v>
      </c>
      <c r="B45" s="10">
        <v>10000</v>
      </c>
      <c r="C45" s="10">
        <v>0</v>
      </c>
      <c r="D45" s="10">
        <v>0</v>
      </c>
      <c r="E45" s="10">
        <v>0</v>
      </c>
    </row>
    <row r="46" spans="1:5" ht="15">
      <c r="A46" s="11"/>
      <c r="B46" s="12">
        <f>SUM(B43:B45)</f>
        <v>649000</v>
      </c>
      <c r="C46" s="12">
        <f>SUM(C43:C45)</f>
        <v>0</v>
      </c>
      <c r="D46" s="12">
        <f>SUM(D43:D45)</f>
        <v>0</v>
      </c>
      <c r="E46" s="12">
        <f>SUM(E43:E45)</f>
        <v>0</v>
      </c>
    </row>
    <row r="47" spans="1:5" ht="15">
      <c r="A47" s="19"/>
      <c r="B47" s="10"/>
      <c r="C47" s="10"/>
      <c r="D47" s="10"/>
      <c r="E47" s="10"/>
    </row>
    <row r="48" spans="1:6" ht="18">
      <c r="A48" s="15" t="s">
        <v>27</v>
      </c>
      <c r="B48" s="16">
        <f>B41+B46</f>
        <v>2600000</v>
      </c>
      <c r="C48" s="16">
        <f>C41+C46</f>
        <v>599884.4</v>
      </c>
      <c r="D48" s="16">
        <f>D41+D46</f>
        <v>194775</v>
      </c>
      <c r="E48" s="16">
        <f>E41+E46</f>
        <v>194775</v>
      </c>
      <c r="F48" s="20"/>
    </row>
    <row r="49" ht="14.25">
      <c r="A49" s="17" t="s">
        <v>28</v>
      </c>
    </row>
    <row r="50" ht="14.25">
      <c r="A50" s="17" t="s">
        <v>29</v>
      </c>
    </row>
    <row r="53" ht="15">
      <c r="A53" s="21" t="s">
        <v>34</v>
      </c>
    </row>
    <row r="56" spans="1:5" ht="20.25">
      <c r="A56" s="2" t="s">
        <v>35</v>
      </c>
      <c r="B56" s="16"/>
      <c r="C56" s="16"/>
      <c r="D56" s="16"/>
      <c r="E56" s="16"/>
    </row>
    <row r="57" spans="1:5" ht="15.75">
      <c r="A57" s="3" t="s">
        <v>2</v>
      </c>
      <c r="B57" s="3" t="s">
        <v>3</v>
      </c>
      <c r="C57" s="4" t="s">
        <v>4</v>
      </c>
      <c r="D57" s="4" t="s">
        <v>5</v>
      </c>
      <c r="E57" s="4" t="s">
        <v>6</v>
      </c>
    </row>
    <row r="58" spans="1:5" ht="15.75">
      <c r="A58" s="6" t="s">
        <v>7</v>
      </c>
      <c r="B58" s="7"/>
      <c r="C58" s="7"/>
      <c r="D58" s="7"/>
      <c r="E58" s="7"/>
    </row>
    <row r="59" spans="1:5" ht="14.25">
      <c r="A59" s="17" t="s">
        <v>19</v>
      </c>
      <c r="B59" s="10">
        <v>1005255.54</v>
      </c>
      <c r="C59" s="10">
        <v>0</v>
      </c>
      <c r="D59" s="10">
        <v>0</v>
      </c>
      <c r="E59" s="10">
        <v>0</v>
      </c>
    </row>
    <row r="60" spans="1:5" ht="18">
      <c r="A60" s="15" t="s">
        <v>27</v>
      </c>
      <c r="B60" s="16">
        <v>1005255.54</v>
      </c>
      <c r="C60" s="16">
        <v>0</v>
      </c>
      <c r="D60" s="16">
        <v>0</v>
      </c>
      <c r="E60" s="16">
        <v>0</v>
      </c>
    </row>
    <row r="61" spans="1:5" ht="14.25">
      <c r="A61" s="17" t="s">
        <v>28</v>
      </c>
      <c r="B61" s="17"/>
      <c r="C61" s="17"/>
      <c r="D61" s="17"/>
      <c r="E61" s="17"/>
    </row>
    <row r="62" ht="14.25">
      <c r="A62" s="17" t="s">
        <v>37</v>
      </c>
    </row>
    <row r="64" ht="14.25">
      <c r="B64" s="18"/>
    </row>
    <row r="65" ht="15">
      <c r="A65" s="21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5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>Alexandra Laila C. de Almeida e Silva</cp:lastModifiedBy>
  <cp:lastPrinted>2016-08-15T18:41:14Z</cp:lastPrinted>
  <dcterms:created xsi:type="dcterms:W3CDTF">2013-02-06T17:19:12Z</dcterms:created>
  <dcterms:modified xsi:type="dcterms:W3CDTF">2016-08-15T18:41:39Z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